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-adm.sissa.it\amm\uffici\UPC\05_ACQUISTI_AREA_NEUR\ACCORDI QUADRO\01_AQ_BIOLOGICI_23_26\DOC DEFINITIVI\Modulistica\"/>
    </mc:Choice>
  </mc:AlternateContent>
  <xr:revisionPtr revIDLastSave="0" documentId="13_ncr:1_{BFDD6D03-46AC-4234-887C-3E1075DE7B90}" xr6:coauthVersionLast="47" xr6:coauthVersionMax="47" xr10:uidLastSave="{00000000-0000-0000-0000-000000000000}"/>
  <bookViews>
    <workbookView xWindow="390" yWindow="390" windowWidth="21600" windowHeight="11385" xr2:uid="{21968408-B63F-4534-9C26-2BAFDB19727A}"/>
  </bookViews>
  <sheets>
    <sheet name="OFFERTA ECONOMICA" sheetId="2" r:id="rId1"/>
  </sheets>
  <definedNames>
    <definedName name="_xlnm._FilterDatabase" localSheetId="0" hidden="1">'OFFERTA ECONOMICA'!$B$12:$E$65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2" l="1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14" i="2"/>
  <c r="I76" i="2" l="1"/>
</calcChain>
</file>

<file path=xl/sharedStrings.xml><?xml version="1.0" encoding="utf-8"?>
<sst xmlns="http://schemas.openxmlformats.org/spreadsheetml/2006/main" count="140" uniqueCount="90">
  <si>
    <t>ml</t>
  </si>
  <si>
    <t>ACRYLAMIDE:N,N'-METHYLENEBISACRYLAM.29:1 40% in H2O</t>
  </si>
  <si>
    <t>DEOXYRIBONUCLEASE I TYPE IV FROM BOVIN</t>
  </si>
  <si>
    <t>unità</t>
  </si>
  <si>
    <t>2-PROPANOL, ACS</t>
  </si>
  <si>
    <t>ETHANOL ABSOLUTE, REAG. ISO, REAG. PH. E</t>
  </si>
  <si>
    <t>g</t>
  </si>
  <si>
    <t xml:space="preserve">HYDROCHLORIC ACID MIN. 37 %, </t>
  </si>
  <si>
    <t>TRIZMA(R) BASE &gt;= 99.0% (T)</t>
  </si>
  <si>
    <t>FILTRINI SIRINGA 0,2 um - diametro compreso tra 25  e 35 mm</t>
  </si>
  <si>
    <t>pezzi</t>
  </si>
  <si>
    <t>FILTRINI SIRINGA 0,45 um - diametro compreso tra 25  e 35 mm</t>
  </si>
  <si>
    <t>CONCENTRATORI PER CENTRIFUGA VOLUME 2ML 50KDa</t>
  </si>
  <si>
    <t>CONCENTRATORI PER CENTRIFUGA VOLUME 4 ML 50KDa</t>
  </si>
  <si>
    <t>CONCENTRATORI PER CENTRIFUGA VOLUME 0,5ML 50KDa</t>
  </si>
  <si>
    <t>F12 HAM
Ham's F-12 Nutrient Mix with Stable Glutamine, Phenol Red</t>
  </si>
  <si>
    <t>Fetal Bovine Serum, dialyzed, US origin</t>
  </si>
  <si>
    <t>Non-essential amino acid 100x</t>
  </si>
  <si>
    <t>Poly-L-lysine hydrobromide (mol wt 30,000-70,000)</t>
  </si>
  <si>
    <t>mg</t>
  </si>
  <si>
    <t>STABLE GLUTAMINE  100 X (200 Mm)</t>
  </si>
  <si>
    <t xml:space="preserve">Trypsin-EDTA solution 10 ×, sterile-filtered, BioReagent, suitable for cell culture, 5.0 g porcine trypsin and 2 g EDTA • 4Na per liter of 0.9% sodium chloride </t>
  </si>
  <si>
    <t>G-418 Sulphate (Geneticin Solution 50mg/ml)</t>
  </si>
  <si>
    <t xml:space="preserve">PENICILLIN/STREPTOMYCIN 100X </t>
  </si>
  <si>
    <t>AGAR  FOR MICROBIOLOGY</t>
  </si>
  <si>
    <t>AGAROSE</t>
  </si>
  <si>
    <t>AMPICILLIN SODIUM SALT</t>
  </si>
  <si>
    <t xml:space="preserve">BSA FRACTION V </t>
  </si>
  <si>
    <t>PROTEINASE K 20 mg/ml</t>
  </si>
  <si>
    <t>TEMED</t>
  </si>
  <si>
    <t>TWEEN 20</t>
  </si>
  <si>
    <t>TRYPTONE ENZYMATIC DIGEST FROM CASEIN FOR MICROBIOLOGY</t>
  </si>
  <si>
    <t>YEAST EXTRACT FOR MICROBIOLOGY</t>
  </si>
  <si>
    <t>DMEM with Stable Glutamine, Phenol Red, high glucose (4.5 g/L),Stable Glutamine, Sodium pyruvate</t>
  </si>
  <si>
    <t>DMEM/F-12 with Stable Glutamine, Phenol Red</t>
  </si>
  <si>
    <t>MEM  with Stable Glutamine, Phenol Red</t>
  </si>
  <si>
    <t>MEM with Earle's Salts</t>
  </si>
  <si>
    <t xml:space="preserve">RPMI 1640 Medium without L-Glutamine with Phenol Red </t>
  </si>
  <si>
    <t>GLYCINE</t>
  </si>
  <si>
    <t>ECO RI</t>
  </si>
  <si>
    <t>NOT I</t>
  </si>
  <si>
    <t>BAMH I</t>
  </si>
  <si>
    <t>APAI</t>
  </si>
  <si>
    <t>HIND III</t>
  </si>
  <si>
    <t>PBS TABLETS</t>
  </si>
  <si>
    <t>NITROCELLULOSE MEMBRANE 0,45  um ( roll)</t>
  </si>
  <si>
    <t xml:space="preserve">BCA Protein Assay Kit </t>
  </si>
  <si>
    <t xml:space="preserve">ULTRA PURE AGAROSE </t>
  </si>
  <si>
    <t xml:space="preserve">ULTRA PURE LOW MELTING POINT AGAROSE </t>
  </si>
  <si>
    <t xml:space="preserve">PROTEINASE K </t>
  </si>
  <si>
    <t>U</t>
  </si>
  <si>
    <t>tablets</t>
  </si>
  <si>
    <t>30 x350</t>
  </si>
  <si>
    <t>DNA LIGASI</t>
  </si>
  <si>
    <t xml:space="preserve">IMMUNOBLOTTING BLOCKING BUFFER  10 x  </t>
  </si>
  <si>
    <t>NONFAT DRY MILK BOVINE</t>
  </si>
  <si>
    <t>RNA EXTRACTION KIT</t>
  </si>
  <si>
    <t>DNTP MIX 10mM each</t>
  </si>
  <si>
    <t>DNA Loading Dye 6X</t>
  </si>
  <si>
    <t>DNA PURIFICATION KIT FROM GEL</t>
  </si>
  <si>
    <t xml:space="preserve">acqua DNAsi/RNAsi free da 500mL </t>
  </si>
  <si>
    <t>PLASMID DNA PURIFICATION KIT MIDI-PREP</t>
  </si>
  <si>
    <t>PLASMID DNA PURIFICATION KIT MINI.PREP</t>
  </si>
  <si>
    <t>METHANOL HYPERGRADE</t>
  </si>
  <si>
    <t>D-GLUCOSE</t>
  </si>
  <si>
    <t>PBS 1X pH 7,4</t>
  </si>
  <si>
    <t xml:space="preserve">RNA EXTRACTION REAGENT </t>
  </si>
  <si>
    <t xml:space="preserve">N. </t>
  </si>
  <si>
    <t>prep</t>
  </si>
  <si>
    <t>ul</t>
  </si>
  <si>
    <t>cm</t>
  </si>
  <si>
    <t>CONFEZIONAMENTO
RICHIESTO</t>
  </si>
  <si>
    <t>Q.TA'</t>
  </si>
  <si>
    <t>UNITA'
DI MISURA</t>
  </si>
  <si>
    <t xml:space="preserve">CONSUMO STIMATO ANNUALE
IN NUMERO DI CONFEZIONI
 </t>
  </si>
  <si>
    <t>MARCA</t>
  </si>
  <si>
    <t>CODICE PRODOTTO 
del catalogo on-line di pubblico dominio</t>
  </si>
  <si>
    <t xml:space="preserve">DESCRIZIONE PRODOTTO </t>
  </si>
  <si>
    <t xml:space="preserve">PREZZO 
COMPLESSIVO PER IL CONSUMO ANNUALE 
IVA ESCUSA
</t>
  </si>
  <si>
    <t>FBS South America origin EU Approved (IN UN'UNICA RISERVA)</t>
  </si>
  <si>
    <t>TOTALE</t>
  </si>
  <si>
    <r>
      <t xml:space="preserve">Percentuale di sconto minima garantita su altri prodotti a catalogo della stessa categoria
 merceologica </t>
    </r>
    <r>
      <rPr>
        <b/>
        <sz val="11"/>
        <color rgb="FFFF0000"/>
        <rFont val="Calibri"/>
        <family val="2"/>
        <scheme val="minor"/>
      </rPr>
      <t>(minimo 20%):</t>
    </r>
  </si>
  <si>
    <t>PREZZO UNITARIO 
A CONFEZIONE PROPOSTA IVA ESCUSA</t>
  </si>
  <si>
    <t>la stima dei costi aziendali relativi alla salute ed alla sicurezza sui luoghi di lavoro di cui all’art. 95, comma 10 del Codice</t>
  </si>
  <si>
    <t>Indirizzo web di pubblico dominio del sito e-commerce di riferimento per gli acquisti della  stazione appaltante</t>
  </si>
  <si>
    <r>
      <t>Offerta dell'Operatore Economico</t>
    </r>
    <r>
      <rPr>
        <b/>
        <sz val="11"/>
        <color rgb="FFFF0000"/>
        <rFont val="Calibri"/>
        <family val="2"/>
        <scheme val="minor"/>
      </rPr>
      <t xml:space="preserve"> (indicare ragione sociale o nome del raggruppamento):</t>
    </r>
  </si>
  <si>
    <t>ALLEGATO G - OFFERTA ECONOMICA</t>
  </si>
  <si>
    <t>SISSA - SCUOLA INTERNAZIONALE SUPERIORE DI STUDI AVANZATI</t>
  </si>
  <si>
    <t xml:space="preserve">Via Bonomea n. 265 - 34136 - TRIESTE - </t>
  </si>
  <si>
    <t>GARA EUROPEA A PROCEDURA TELEMATICA APERTA PER L'ACCORDO QUADRO CON PIU' OPERATORI ECONOMICI PER LA FORNITURA DI PRODOTTI PER LA BIOLOGIA CELLULARE E MOLECOLARE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</si>
</sst>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&quot;€&quot;\ #,##0.00"/>
    <numFmt numFmtId="165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33">
    <xf numFmtId="0" fontId="0" fillId="0" borderId="0" xfId="0"/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1" fillId="3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9" fontId="2" fillId="2" borderId="0" xfId="0" applyNumberFormat="1" applyFont="1" applyFill="1" applyBorder="1"/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164" fontId="5" fillId="7" borderId="2" xfId="0" applyNumberFormat="1" applyFont="1" applyFill="1" applyBorder="1" applyAlignment="1">
      <alignment horizontal="center" vertical="center" wrapText="1"/>
    </xf>
    <xf numFmtId="164" fontId="5" fillId="7" borderId="1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 applyProtection="1">
      <alignment horizontal="left" vertical="center" wrapText="1"/>
    </xf>
    <xf numFmtId="0" fontId="4" fillId="7" borderId="1" xfId="0" applyFont="1" applyFill="1" applyBorder="1" applyAlignment="1">
      <alignment horizontal="left" vertical="center" wrapText="1"/>
    </xf>
    <xf numFmtId="44" fontId="5" fillId="7" borderId="2" xfId="1" applyFont="1" applyFill="1" applyBorder="1" applyAlignment="1" applyProtection="1">
      <alignment horizontal="center" vertical="center" wrapText="1"/>
    </xf>
    <xf numFmtId="44" fontId="5" fillId="7" borderId="1" xfId="1" applyFont="1" applyFill="1" applyBorder="1" applyAlignment="1" applyProtection="1">
      <alignment horizontal="center" vertical="center" wrapText="1"/>
    </xf>
  </cellXfs>
  <cellStyles count="4">
    <cellStyle name="Migliaia 2" xfId="3" xr:uid="{BF5D7771-6634-4AF6-BCD9-07EAD7CA7A7F}"/>
    <cellStyle name="Normale" xfId="0" builtinId="0"/>
    <cellStyle name="Valuta" xfId="1" builtinId="4"/>
    <cellStyle name="Valuta 2" xfId="2" xr:uid="{6ACF0F29-4786-4BDA-B9AB-221DFE09EA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B2926-17BB-423D-9118-6E301B72DB7F}">
  <dimension ref="A1:J79"/>
  <sheetViews>
    <sheetView tabSelected="1" topLeftCell="D75" zoomScale="130" zoomScaleNormal="130" workbookViewId="0">
      <selection activeCell="A4" sqref="A4:B4"/>
    </sheetView>
  </sheetViews>
  <sheetFormatPr defaultColWidth="9.140625" defaultRowHeight="15" x14ac:dyDescent="0.25"/>
  <cols>
    <col min="1" max="1" width="9.140625" style="14"/>
    <col min="2" max="2" width="145.42578125" style="15" customWidth="1"/>
    <col min="3" max="3" width="28.42578125" style="14" customWidth="1"/>
    <col min="4" max="4" width="10.5703125" style="14" customWidth="1"/>
    <col min="5" max="5" width="22.42578125" style="16" customWidth="1"/>
    <col min="6" max="6" width="18" style="16" customWidth="1"/>
    <col min="7" max="7" width="19" style="16" customWidth="1"/>
    <col min="8" max="8" width="21.140625" style="16" customWidth="1"/>
    <col min="9" max="9" width="20" style="16" customWidth="1"/>
    <col min="10" max="10" width="13.7109375" style="15" customWidth="1"/>
    <col min="11" max="16384" width="9.140625" style="15"/>
  </cols>
  <sheetData>
    <row r="1" spans="1:9" x14ac:dyDescent="0.25">
      <c r="A1" s="23" t="s">
        <v>87</v>
      </c>
      <c r="B1" s="23"/>
    </row>
    <row r="2" spans="1:9" x14ac:dyDescent="0.25">
      <c r="A2" s="23" t="s">
        <v>88</v>
      </c>
      <c r="B2" s="23"/>
    </row>
    <row r="3" spans="1:9" x14ac:dyDescent="0.25">
      <c r="A3" s="22"/>
      <c r="B3" s="22"/>
    </row>
    <row r="4" spans="1:9" x14ac:dyDescent="0.25">
      <c r="A4" s="24" t="s">
        <v>89</v>
      </c>
      <c r="B4" s="24"/>
    </row>
    <row r="7" spans="1:9" x14ac:dyDescent="0.25">
      <c r="A7" s="23" t="s">
        <v>86</v>
      </c>
      <c r="B7" s="23"/>
    </row>
    <row r="8" spans="1:9" x14ac:dyDescent="0.25">
      <c r="A8" s="22"/>
      <c r="B8" s="22"/>
    </row>
    <row r="9" spans="1:9" x14ac:dyDescent="0.25">
      <c r="A9" s="22"/>
      <c r="B9" s="22"/>
    </row>
    <row r="10" spans="1:9" ht="60" customHeight="1" x14ac:dyDescent="0.25">
      <c r="A10" s="29" t="s">
        <v>85</v>
      </c>
      <c r="B10" s="29"/>
      <c r="C10" s="19"/>
    </row>
    <row r="11" spans="1:9" ht="51.75" customHeight="1" x14ac:dyDescent="0.25">
      <c r="A11" s="27"/>
      <c r="B11" s="28"/>
      <c r="C11" s="28"/>
    </row>
    <row r="12" spans="1:9" ht="105" customHeight="1" x14ac:dyDescent="0.25">
      <c r="A12" s="25" t="s">
        <v>67</v>
      </c>
      <c r="B12" s="25" t="s">
        <v>77</v>
      </c>
      <c r="C12" s="25" t="s">
        <v>71</v>
      </c>
      <c r="D12" s="25"/>
      <c r="E12" s="25" t="s">
        <v>74</v>
      </c>
      <c r="F12" s="25" t="s">
        <v>75</v>
      </c>
      <c r="G12" s="25" t="s">
        <v>76</v>
      </c>
      <c r="H12" s="25" t="s">
        <v>82</v>
      </c>
      <c r="I12" s="31" t="s">
        <v>78</v>
      </c>
    </row>
    <row r="13" spans="1:9" x14ac:dyDescent="0.25">
      <c r="A13" s="26"/>
      <c r="B13" s="26"/>
      <c r="C13" s="26" t="s">
        <v>72</v>
      </c>
      <c r="D13" s="26" t="s">
        <v>73</v>
      </c>
      <c r="E13" s="26"/>
      <c r="F13" s="26"/>
      <c r="G13" s="26"/>
      <c r="H13" s="26"/>
      <c r="I13" s="32"/>
    </row>
    <row r="14" spans="1:9" ht="31.5" x14ac:dyDescent="0.25">
      <c r="A14" s="5">
        <v>1</v>
      </c>
      <c r="B14" s="8" t="s">
        <v>15</v>
      </c>
      <c r="C14" s="6">
        <v>500</v>
      </c>
      <c r="D14" s="1" t="s">
        <v>0</v>
      </c>
      <c r="E14" s="9">
        <v>15</v>
      </c>
      <c r="F14" s="18"/>
      <c r="G14" s="18"/>
      <c r="H14" s="18"/>
      <c r="I14" s="9">
        <f>E14*H14</f>
        <v>0</v>
      </c>
    </row>
    <row r="15" spans="1:9" ht="15.75" x14ac:dyDescent="0.25">
      <c r="A15" s="5">
        <v>2</v>
      </c>
      <c r="B15" s="8" t="s">
        <v>79</v>
      </c>
      <c r="C15" s="6">
        <v>500</v>
      </c>
      <c r="D15" s="6" t="s">
        <v>0</v>
      </c>
      <c r="E15" s="9">
        <v>50</v>
      </c>
      <c r="F15" s="18"/>
      <c r="G15" s="18"/>
      <c r="H15" s="18"/>
      <c r="I15" s="9">
        <f t="shared" ref="I15:I73" si="0">E15*H15</f>
        <v>0</v>
      </c>
    </row>
    <row r="16" spans="1:9" ht="15.75" x14ac:dyDescent="0.25">
      <c r="A16" s="5">
        <v>3</v>
      </c>
      <c r="B16" s="10" t="s">
        <v>16</v>
      </c>
      <c r="C16" s="6">
        <v>100</v>
      </c>
      <c r="D16" s="1" t="s">
        <v>0</v>
      </c>
      <c r="E16" s="9">
        <v>2</v>
      </c>
      <c r="F16" s="18"/>
      <c r="G16" s="18"/>
      <c r="H16" s="18"/>
      <c r="I16" s="9">
        <f t="shared" si="0"/>
        <v>0</v>
      </c>
    </row>
    <row r="17" spans="1:9" ht="15.75" x14ac:dyDescent="0.25">
      <c r="A17" s="5">
        <v>4</v>
      </c>
      <c r="B17" s="10" t="s">
        <v>17</v>
      </c>
      <c r="C17" s="6">
        <v>100</v>
      </c>
      <c r="D17" s="6" t="s">
        <v>0</v>
      </c>
      <c r="E17" s="9">
        <v>4</v>
      </c>
      <c r="F17" s="18"/>
      <c r="G17" s="18"/>
      <c r="H17" s="18"/>
      <c r="I17" s="9">
        <f t="shared" si="0"/>
        <v>0</v>
      </c>
    </row>
    <row r="18" spans="1:9" ht="15.75" x14ac:dyDescent="0.25">
      <c r="A18" s="5">
        <v>5</v>
      </c>
      <c r="B18" s="10" t="s">
        <v>18</v>
      </c>
      <c r="C18" s="6">
        <v>100</v>
      </c>
      <c r="D18" s="1" t="s">
        <v>19</v>
      </c>
      <c r="E18" s="9">
        <v>2</v>
      </c>
      <c r="F18" s="18"/>
      <c r="G18" s="18"/>
      <c r="H18" s="18"/>
      <c r="I18" s="9">
        <f t="shared" si="0"/>
        <v>0</v>
      </c>
    </row>
    <row r="19" spans="1:9" ht="15.75" x14ac:dyDescent="0.25">
      <c r="A19" s="5">
        <v>6</v>
      </c>
      <c r="B19" s="8" t="s">
        <v>20</v>
      </c>
      <c r="C19" s="6">
        <v>100</v>
      </c>
      <c r="D19" s="6" t="s">
        <v>0</v>
      </c>
      <c r="E19" s="9">
        <v>2</v>
      </c>
      <c r="F19" s="18"/>
      <c r="G19" s="18"/>
      <c r="H19" s="18"/>
      <c r="I19" s="9">
        <f t="shared" si="0"/>
        <v>0</v>
      </c>
    </row>
    <row r="20" spans="1:9" ht="31.5" x14ac:dyDescent="0.25">
      <c r="A20" s="5">
        <v>7</v>
      </c>
      <c r="B20" s="10" t="s">
        <v>21</v>
      </c>
      <c r="C20" s="6">
        <v>100</v>
      </c>
      <c r="D20" s="6" t="s">
        <v>0</v>
      </c>
      <c r="E20" s="5">
        <v>6</v>
      </c>
      <c r="F20" s="19"/>
      <c r="G20" s="19"/>
      <c r="H20" s="19"/>
      <c r="I20" s="5">
        <f t="shared" si="0"/>
        <v>0</v>
      </c>
    </row>
    <row r="21" spans="1:9" ht="15.75" x14ac:dyDescent="0.25">
      <c r="A21" s="5">
        <v>8</v>
      </c>
      <c r="B21" s="8" t="s">
        <v>22</v>
      </c>
      <c r="C21" s="6">
        <v>100</v>
      </c>
      <c r="D21" s="1" t="s">
        <v>0</v>
      </c>
      <c r="E21" s="9">
        <v>2</v>
      </c>
      <c r="F21" s="18"/>
      <c r="G21" s="18"/>
      <c r="H21" s="18"/>
      <c r="I21" s="9">
        <f t="shared" si="0"/>
        <v>0</v>
      </c>
    </row>
    <row r="22" spans="1:9" ht="15.75" x14ac:dyDescent="0.25">
      <c r="A22" s="5">
        <v>9</v>
      </c>
      <c r="B22" s="10" t="s">
        <v>23</v>
      </c>
      <c r="C22" s="6">
        <v>100</v>
      </c>
      <c r="D22" s="6" t="s">
        <v>0</v>
      </c>
      <c r="E22" s="9">
        <v>15</v>
      </c>
      <c r="F22" s="18"/>
      <c r="G22" s="18"/>
      <c r="H22" s="18"/>
      <c r="I22" s="9">
        <f t="shared" si="0"/>
        <v>0</v>
      </c>
    </row>
    <row r="23" spans="1:9" ht="15.75" x14ac:dyDescent="0.25">
      <c r="A23" s="5">
        <v>10</v>
      </c>
      <c r="B23" s="11" t="s">
        <v>1</v>
      </c>
      <c r="C23" s="6">
        <v>500</v>
      </c>
      <c r="D23" s="6" t="s">
        <v>0</v>
      </c>
      <c r="E23" s="9">
        <v>6</v>
      </c>
      <c r="F23" s="18"/>
      <c r="G23" s="18"/>
      <c r="H23" s="18"/>
      <c r="I23" s="9">
        <f t="shared" si="0"/>
        <v>0</v>
      </c>
    </row>
    <row r="24" spans="1:9" ht="15.75" x14ac:dyDescent="0.25">
      <c r="A24" s="5">
        <v>11</v>
      </c>
      <c r="B24" s="11" t="s">
        <v>24</v>
      </c>
      <c r="C24" s="6">
        <v>1000</v>
      </c>
      <c r="D24" s="6" t="s">
        <v>6</v>
      </c>
      <c r="E24" s="9">
        <v>5</v>
      </c>
      <c r="F24" s="18"/>
      <c r="G24" s="18"/>
      <c r="H24" s="18"/>
      <c r="I24" s="9">
        <f t="shared" si="0"/>
        <v>0</v>
      </c>
    </row>
    <row r="25" spans="1:9" ht="15.75" x14ac:dyDescent="0.25">
      <c r="A25" s="5">
        <v>12</v>
      </c>
      <c r="B25" s="11" t="s">
        <v>25</v>
      </c>
      <c r="C25" s="6">
        <v>500</v>
      </c>
      <c r="D25" s="6" t="s">
        <v>6</v>
      </c>
      <c r="E25" s="9">
        <v>5</v>
      </c>
      <c r="F25" s="18"/>
      <c r="G25" s="18"/>
      <c r="H25" s="18"/>
      <c r="I25" s="9">
        <f t="shared" si="0"/>
        <v>0</v>
      </c>
    </row>
    <row r="26" spans="1:9" ht="15.75" x14ac:dyDescent="0.25">
      <c r="A26" s="5">
        <v>13</v>
      </c>
      <c r="B26" s="11" t="s">
        <v>26</v>
      </c>
      <c r="C26" s="6">
        <v>5</v>
      </c>
      <c r="D26" s="6" t="s">
        <v>6</v>
      </c>
      <c r="E26" s="9">
        <v>2</v>
      </c>
      <c r="F26" s="18"/>
      <c r="G26" s="18"/>
      <c r="H26" s="18"/>
      <c r="I26" s="9">
        <f t="shared" si="0"/>
        <v>0</v>
      </c>
    </row>
    <row r="27" spans="1:9" ht="15.75" x14ac:dyDescent="0.25">
      <c r="A27" s="5">
        <v>14</v>
      </c>
      <c r="B27" s="11" t="s">
        <v>27</v>
      </c>
      <c r="C27" s="6">
        <v>100</v>
      </c>
      <c r="D27" s="6" t="s">
        <v>6</v>
      </c>
      <c r="E27" s="9">
        <v>5</v>
      </c>
      <c r="F27" s="18"/>
      <c r="G27" s="18"/>
      <c r="H27" s="18"/>
      <c r="I27" s="9">
        <f t="shared" si="0"/>
        <v>0</v>
      </c>
    </row>
    <row r="28" spans="1:9" ht="15.75" x14ac:dyDescent="0.25">
      <c r="A28" s="5">
        <v>15</v>
      </c>
      <c r="B28" s="4" t="s">
        <v>2</v>
      </c>
      <c r="C28" s="6">
        <v>375000</v>
      </c>
      <c r="D28" s="6" t="s">
        <v>3</v>
      </c>
      <c r="E28" s="9">
        <v>4</v>
      </c>
      <c r="F28" s="18"/>
      <c r="G28" s="18"/>
      <c r="H28" s="18"/>
      <c r="I28" s="9">
        <f t="shared" si="0"/>
        <v>0</v>
      </c>
    </row>
    <row r="29" spans="1:9" ht="15.75" x14ac:dyDescent="0.25">
      <c r="A29" s="5">
        <v>16</v>
      </c>
      <c r="B29" s="11" t="s">
        <v>28</v>
      </c>
      <c r="C29" s="6">
        <v>5</v>
      </c>
      <c r="D29" s="6" t="s">
        <v>0</v>
      </c>
      <c r="E29" s="9">
        <v>3</v>
      </c>
      <c r="F29" s="18"/>
      <c r="G29" s="18"/>
      <c r="H29" s="18"/>
      <c r="I29" s="9">
        <f t="shared" si="0"/>
        <v>0</v>
      </c>
    </row>
    <row r="30" spans="1:9" ht="15.75" x14ac:dyDescent="0.25">
      <c r="A30" s="5">
        <v>17</v>
      </c>
      <c r="B30" s="11" t="s">
        <v>29</v>
      </c>
      <c r="C30" s="6">
        <v>100</v>
      </c>
      <c r="D30" s="6" t="s">
        <v>0</v>
      </c>
      <c r="E30" s="9">
        <v>2</v>
      </c>
      <c r="F30" s="18"/>
      <c r="G30" s="18"/>
      <c r="H30" s="18"/>
      <c r="I30" s="9">
        <f t="shared" si="0"/>
        <v>0</v>
      </c>
    </row>
    <row r="31" spans="1:9" ht="15.75" x14ac:dyDescent="0.25">
      <c r="A31" s="5">
        <v>18</v>
      </c>
      <c r="B31" s="11" t="s">
        <v>30</v>
      </c>
      <c r="C31" s="6">
        <v>100</v>
      </c>
      <c r="D31" s="6" t="s">
        <v>0</v>
      </c>
      <c r="E31" s="9">
        <v>2</v>
      </c>
      <c r="F31" s="18"/>
      <c r="G31" s="18"/>
      <c r="H31" s="18"/>
      <c r="I31" s="9">
        <f t="shared" si="0"/>
        <v>0</v>
      </c>
    </row>
    <row r="32" spans="1:9" ht="15.75" x14ac:dyDescent="0.25">
      <c r="A32" s="5">
        <v>19</v>
      </c>
      <c r="B32" s="11" t="s">
        <v>31</v>
      </c>
      <c r="C32" s="6">
        <v>1000</v>
      </c>
      <c r="D32" s="6" t="s">
        <v>6</v>
      </c>
      <c r="E32" s="9">
        <v>4</v>
      </c>
      <c r="F32" s="18"/>
      <c r="G32" s="18"/>
      <c r="H32" s="18"/>
      <c r="I32" s="9">
        <f t="shared" si="0"/>
        <v>0</v>
      </c>
    </row>
    <row r="33" spans="1:9" ht="15.75" x14ac:dyDescent="0.25">
      <c r="A33" s="5">
        <v>20</v>
      </c>
      <c r="B33" s="11" t="s">
        <v>32</v>
      </c>
      <c r="C33" s="6">
        <v>500</v>
      </c>
      <c r="D33" s="6" t="s">
        <v>6</v>
      </c>
      <c r="E33" s="9">
        <v>4</v>
      </c>
      <c r="F33" s="18"/>
      <c r="G33" s="18"/>
      <c r="H33" s="18"/>
      <c r="I33" s="9">
        <f t="shared" si="0"/>
        <v>0</v>
      </c>
    </row>
    <row r="34" spans="1:9" ht="15.75" x14ac:dyDescent="0.25">
      <c r="A34" s="9">
        <v>21</v>
      </c>
      <c r="B34" s="8" t="s">
        <v>33</v>
      </c>
      <c r="C34" s="6">
        <v>500</v>
      </c>
      <c r="D34" s="6" t="s">
        <v>0</v>
      </c>
      <c r="E34" s="5">
        <v>150</v>
      </c>
      <c r="F34" s="19"/>
      <c r="G34" s="19"/>
      <c r="H34" s="19"/>
      <c r="I34" s="5">
        <f t="shared" si="0"/>
        <v>0</v>
      </c>
    </row>
    <row r="35" spans="1:9" ht="15.75" x14ac:dyDescent="0.25">
      <c r="A35" s="5">
        <v>22</v>
      </c>
      <c r="B35" s="8" t="s">
        <v>34</v>
      </c>
      <c r="C35" s="6">
        <v>500</v>
      </c>
      <c r="D35" s="6" t="s">
        <v>0</v>
      </c>
      <c r="E35" s="9">
        <v>10</v>
      </c>
      <c r="F35" s="18"/>
      <c r="G35" s="18"/>
      <c r="H35" s="18"/>
      <c r="I35" s="9">
        <f t="shared" si="0"/>
        <v>0</v>
      </c>
    </row>
    <row r="36" spans="1:9" ht="15.75" x14ac:dyDescent="0.25">
      <c r="A36" s="5">
        <v>23</v>
      </c>
      <c r="B36" s="10" t="s">
        <v>35</v>
      </c>
      <c r="C36" s="6">
        <v>500</v>
      </c>
      <c r="D36" s="6" t="s">
        <v>0</v>
      </c>
      <c r="E36" s="9">
        <v>50</v>
      </c>
      <c r="F36" s="18"/>
      <c r="G36" s="18"/>
      <c r="H36" s="18"/>
      <c r="I36" s="9">
        <f t="shared" si="0"/>
        <v>0</v>
      </c>
    </row>
    <row r="37" spans="1:9" ht="15.75" x14ac:dyDescent="0.25">
      <c r="A37" s="5">
        <v>24</v>
      </c>
      <c r="B37" s="10" t="s">
        <v>36</v>
      </c>
      <c r="C37" s="6">
        <v>500</v>
      </c>
      <c r="D37" s="6" t="s">
        <v>0</v>
      </c>
      <c r="E37" s="9">
        <v>20</v>
      </c>
      <c r="F37" s="18"/>
      <c r="G37" s="18"/>
      <c r="H37" s="18"/>
      <c r="I37" s="9">
        <f t="shared" si="0"/>
        <v>0</v>
      </c>
    </row>
    <row r="38" spans="1:9" ht="15.75" x14ac:dyDescent="0.25">
      <c r="A38" s="5">
        <v>25</v>
      </c>
      <c r="B38" s="10" t="s">
        <v>37</v>
      </c>
      <c r="C38" s="6">
        <v>500</v>
      </c>
      <c r="D38" s="6" t="s">
        <v>0</v>
      </c>
      <c r="E38" s="9">
        <v>10</v>
      </c>
      <c r="F38" s="18"/>
      <c r="G38" s="18"/>
      <c r="H38" s="18"/>
      <c r="I38" s="9">
        <f t="shared" si="0"/>
        <v>0</v>
      </c>
    </row>
    <row r="39" spans="1:9" ht="15.75" x14ac:dyDescent="0.25">
      <c r="A39" s="5">
        <v>26</v>
      </c>
      <c r="B39" s="4" t="s">
        <v>4</v>
      </c>
      <c r="C39" s="6">
        <v>2500</v>
      </c>
      <c r="D39" s="6" t="s">
        <v>0</v>
      </c>
      <c r="E39" s="2">
        <v>20</v>
      </c>
      <c r="F39" s="3"/>
      <c r="G39" s="3"/>
      <c r="H39" s="18"/>
      <c r="I39" s="9">
        <f t="shared" si="0"/>
        <v>0</v>
      </c>
    </row>
    <row r="40" spans="1:9" ht="15.75" x14ac:dyDescent="0.25">
      <c r="A40" s="5">
        <v>27</v>
      </c>
      <c r="B40" s="4" t="s">
        <v>5</v>
      </c>
      <c r="C40" s="6">
        <v>2500</v>
      </c>
      <c r="D40" s="6" t="s">
        <v>0</v>
      </c>
      <c r="E40" s="2">
        <v>32</v>
      </c>
      <c r="F40" s="3"/>
      <c r="G40" s="3"/>
      <c r="H40" s="18"/>
      <c r="I40" s="9">
        <f t="shared" si="0"/>
        <v>0</v>
      </c>
    </row>
    <row r="41" spans="1:9" ht="15.75" x14ac:dyDescent="0.25">
      <c r="A41" s="5">
        <v>28</v>
      </c>
      <c r="B41" s="4" t="s">
        <v>63</v>
      </c>
      <c r="C41" s="6">
        <v>2500</v>
      </c>
      <c r="D41" s="6" t="s">
        <v>0</v>
      </c>
      <c r="E41" s="2">
        <v>32</v>
      </c>
      <c r="F41" s="3"/>
      <c r="G41" s="3"/>
      <c r="H41" s="18"/>
      <c r="I41" s="9">
        <f t="shared" si="0"/>
        <v>0</v>
      </c>
    </row>
    <row r="42" spans="1:9" ht="15.75" x14ac:dyDescent="0.25">
      <c r="A42" s="5">
        <v>29</v>
      </c>
      <c r="B42" s="4" t="s">
        <v>7</v>
      </c>
      <c r="C42" s="6">
        <v>1000</v>
      </c>
      <c r="D42" s="6" t="s">
        <v>0</v>
      </c>
      <c r="E42" s="2">
        <v>25</v>
      </c>
      <c r="F42" s="3"/>
      <c r="G42" s="3"/>
      <c r="H42" s="18"/>
      <c r="I42" s="9">
        <f t="shared" si="0"/>
        <v>0</v>
      </c>
    </row>
    <row r="43" spans="1:9" ht="15.75" x14ac:dyDescent="0.25">
      <c r="A43" s="5">
        <v>30</v>
      </c>
      <c r="B43" s="11" t="s">
        <v>64</v>
      </c>
      <c r="C43" s="6">
        <v>1000</v>
      </c>
      <c r="D43" s="6" t="s">
        <v>6</v>
      </c>
      <c r="E43" s="9">
        <v>10</v>
      </c>
      <c r="F43" s="18"/>
      <c r="G43" s="18"/>
      <c r="H43" s="18"/>
      <c r="I43" s="9">
        <f t="shared" si="0"/>
        <v>0</v>
      </c>
    </row>
    <row r="44" spans="1:9" ht="15.75" x14ac:dyDescent="0.25">
      <c r="A44" s="5">
        <v>31</v>
      </c>
      <c r="B44" s="4" t="s">
        <v>8</v>
      </c>
      <c r="C44" s="6">
        <v>1000</v>
      </c>
      <c r="D44" s="6" t="s">
        <v>6</v>
      </c>
      <c r="E44" s="2">
        <v>10</v>
      </c>
      <c r="F44" s="3"/>
      <c r="G44" s="3"/>
      <c r="H44" s="18"/>
      <c r="I44" s="9">
        <f t="shared" si="0"/>
        <v>0</v>
      </c>
    </row>
    <row r="45" spans="1:9" ht="15.75" x14ac:dyDescent="0.25">
      <c r="A45" s="5">
        <v>32</v>
      </c>
      <c r="B45" s="11" t="s">
        <v>38</v>
      </c>
      <c r="C45" s="6">
        <v>1000</v>
      </c>
      <c r="D45" s="6" t="s">
        <v>6</v>
      </c>
      <c r="E45" s="9">
        <v>10</v>
      </c>
      <c r="F45" s="18"/>
      <c r="G45" s="18"/>
      <c r="H45" s="18"/>
      <c r="I45" s="9">
        <f t="shared" si="0"/>
        <v>0</v>
      </c>
    </row>
    <row r="46" spans="1:9" ht="15.75" x14ac:dyDescent="0.25">
      <c r="A46" s="5">
        <v>33</v>
      </c>
      <c r="B46" s="11" t="s">
        <v>9</v>
      </c>
      <c r="C46" s="6">
        <v>50</v>
      </c>
      <c r="D46" s="6" t="s">
        <v>10</v>
      </c>
      <c r="E46" s="9">
        <v>20</v>
      </c>
      <c r="F46" s="18"/>
      <c r="G46" s="18"/>
      <c r="H46" s="18"/>
      <c r="I46" s="9">
        <f t="shared" si="0"/>
        <v>0</v>
      </c>
    </row>
    <row r="47" spans="1:9" ht="15.95" customHeight="1" x14ac:dyDescent="0.25">
      <c r="A47" s="5">
        <v>34</v>
      </c>
      <c r="B47" s="11" t="s">
        <v>11</v>
      </c>
      <c r="C47" s="6">
        <v>50</v>
      </c>
      <c r="D47" s="6" t="s">
        <v>10</v>
      </c>
      <c r="E47" s="9">
        <v>10</v>
      </c>
      <c r="F47" s="18"/>
      <c r="G47" s="18"/>
      <c r="H47" s="18"/>
      <c r="I47" s="9">
        <f t="shared" si="0"/>
        <v>0</v>
      </c>
    </row>
    <row r="48" spans="1:9" ht="15.75" x14ac:dyDescent="0.25">
      <c r="A48" s="5">
        <v>35</v>
      </c>
      <c r="B48" s="11" t="s">
        <v>12</v>
      </c>
      <c r="C48" s="6">
        <v>24</v>
      </c>
      <c r="D48" s="6" t="s">
        <v>10</v>
      </c>
      <c r="E48" s="9">
        <v>5</v>
      </c>
      <c r="F48" s="18"/>
      <c r="G48" s="18"/>
      <c r="H48" s="18"/>
      <c r="I48" s="9">
        <f t="shared" si="0"/>
        <v>0</v>
      </c>
    </row>
    <row r="49" spans="1:9" ht="15.75" x14ac:dyDescent="0.25">
      <c r="A49" s="5">
        <v>36</v>
      </c>
      <c r="B49" s="11" t="s">
        <v>13</v>
      </c>
      <c r="C49" s="6">
        <v>24</v>
      </c>
      <c r="D49" s="6" t="s">
        <v>10</v>
      </c>
      <c r="E49" s="9">
        <v>5</v>
      </c>
      <c r="F49" s="18"/>
      <c r="G49" s="18"/>
      <c r="H49" s="18"/>
      <c r="I49" s="9">
        <f t="shared" si="0"/>
        <v>0</v>
      </c>
    </row>
    <row r="50" spans="1:9" ht="15.75" x14ac:dyDescent="0.25">
      <c r="A50" s="5">
        <v>37</v>
      </c>
      <c r="B50" s="11" t="s">
        <v>14</v>
      </c>
      <c r="C50" s="6">
        <v>24</v>
      </c>
      <c r="D50" s="6" t="s">
        <v>10</v>
      </c>
      <c r="E50" s="9">
        <v>5</v>
      </c>
      <c r="F50" s="18"/>
      <c r="G50" s="18"/>
      <c r="H50" s="18"/>
      <c r="I50" s="9">
        <f t="shared" si="0"/>
        <v>0</v>
      </c>
    </row>
    <row r="51" spans="1:9" x14ac:dyDescent="0.25">
      <c r="A51" s="5">
        <v>38</v>
      </c>
      <c r="B51" s="7" t="s">
        <v>39</v>
      </c>
      <c r="C51" s="5">
        <v>10000</v>
      </c>
      <c r="D51" s="5" t="s">
        <v>50</v>
      </c>
      <c r="E51" s="9">
        <v>2</v>
      </c>
      <c r="F51" s="18"/>
      <c r="G51" s="18"/>
      <c r="H51" s="18"/>
      <c r="I51" s="9">
        <f t="shared" si="0"/>
        <v>0</v>
      </c>
    </row>
    <row r="52" spans="1:9" x14ac:dyDescent="0.25">
      <c r="A52" s="5">
        <v>39</v>
      </c>
      <c r="B52" s="7" t="s">
        <v>40</v>
      </c>
      <c r="C52" s="5">
        <v>500</v>
      </c>
      <c r="D52" s="5" t="s">
        <v>50</v>
      </c>
      <c r="E52" s="9">
        <v>2</v>
      </c>
      <c r="F52" s="18"/>
      <c r="G52" s="18"/>
      <c r="H52" s="18"/>
      <c r="I52" s="9">
        <f t="shared" si="0"/>
        <v>0</v>
      </c>
    </row>
    <row r="53" spans="1:9" x14ac:dyDescent="0.25">
      <c r="A53" s="5">
        <v>40</v>
      </c>
      <c r="B53" s="7" t="s">
        <v>41</v>
      </c>
      <c r="C53" s="5">
        <v>10000</v>
      </c>
      <c r="D53" s="5" t="s">
        <v>50</v>
      </c>
      <c r="E53" s="9">
        <v>2</v>
      </c>
      <c r="F53" s="18"/>
      <c r="G53" s="18"/>
      <c r="H53" s="18"/>
      <c r="I53" s="9">
        <f t="shared" si="0"/>
        <v>0</v>
      </c>
    </row>
    <row r="54" spans="1:9" x14ac:dyDescent="0.25">
      <c r="A54" s="5">
        <v>41</v>
      </c>
      <c r="B54" s="7" t="s">
        <v>42</v>
      </c>
      <c r="C54" s="5">
        <v>5000</v>
      </c>
      <c r="D54" s="5" t="s">
        <v>50</v>
      </c>
      <c r="E54" s="9">
        <v>2</v>
      </c>
      <c r="F54" s="18"/>
      <c r="G54" s="18"/>
      <c r="H54" s="18"/>
      <c r="I54" s="9">
        <f t="shared" si="0"/>
        <v>0</v>
      </c>
    </row>
    <row r="55" spans="1:9" x14ac:dyDescent="0.25">
      <c r="A55" s="5">
        <v>42</v>
      </c>
      <c r="B55" s="7" t="s">
        <v>43</v>
      </c>
      <c r="C55" s="5">
        <v>10000</v>
      </c>
      <c r="D55" s="5" t="s">
        <v>50</v>
      </c>
      <c r="E55" s="9">
        <v>2</v>
      </c>
      <c r="F55" s="18"/>
      <c r="G55" s="18"/>
      <c r="H55" s="18"/>
      <c r="I55" s="9">
        <f t="shared" si="0"/>
        <v>0</v>
      </c>
    </row>
    <row r="56" spans="1:9" x14ac:dyDescent="0.25">
      <c r="A56" s="5">
        <v>43</v>
      </c>
      <c r="B56" s="7" t="s">
        <v>65</v>
      </c>
      <c r="C56" s="5">
        <v>500</v>
      </c>
      <c r="D56" s="5" t="s">
        <v>0</v>
      </c>
      <c r="E56" s="9">
        <v>30</v>
      </c>
      <c r="F56" s="18"/>
      <c r="G56" s="18"/>
      <c r="H56" s="18"/>
      <c r="I56" s="9">
        <f t="shared" si="0"/>
        <v>0</v>
      </c>
    </row>
    <row r="57" spans="1:9" ht="15.75" x14ac:dyDescent="0.25">
      <c r="A57" s="5">
        <v>44</v>
      </c>
      <c r="B57" s="10" t="s">
        <v>44</v>
      </c>
      <c r="C57" s="12">
        <v>100</v>
      </c>
      <c r="D57" s="12" t="s">
        <v>51</v>
      </c>
      <c r="E57" s="12">
        <v>6</v>
      </c>
      <c r="F57" s="20"/>
      <c r="G57" s="20"/>
      <c r="H57" s="18"/>
      <c r="I57" s="9">
        <f t="shared" si="0"/>
        <v>0</v>
      </c>
    </row>
    <row r="58" spans="1:9" x14ac:dyDescent="0.25">
      <c r="A58" s="5">
        <v>45</v>
      </c>
      <c r="B58" s="7" t="s">
        <v>45</v>
      </c>
      <c r="C58" s="5" t="s">
        <v>52</v>
      </c>
      <c r="D58" s="5" t="s">
        <v>70</v>
      </c>
      <c r="E58" s="9">
        <v>8</v>
      </c>
      <c r="F58" s="18"/>
      <c r="G58" s="18"/>
      <c r="H58" s="18"/>
      <c r="I58" s="9">
        <f t="shared" si="0"/>
        <v>0</v>
      </c>
    </row>
    <row r="59" spans="1:9" x14ac:dyDescent="0.25">
      <c r="A59" s="5">
        <v>46</v>
      </c>
      <c r="B59" s="7" t="s">
        <v>46</v>
      </c>
      <c r="C59" s="5">
        <v>500</v>
      </c>
      <c r="D59" s="5" t="s">
        <v>0</v>
      </c>
      <c r="E59" s="9">
        <v>4</v>
      </c>
      <c r="F59" s="18"/>
      <c r="G59" s="18"/>
      <c r="H59" s="18"/>
      <c r="I59" s="9">
        <f t="shared" si="0"/>
        <v>0</v>
      </c>
    </row>
    <row r="60" spans="1:9" x14ac:dyDescent="0.25">
      <c r="A60" s="5">
        <v>47</v>
      </c>
      <c r="B60" s="7" t="s">
        <v>66</v>
      </c>
      <c r="C60" s="5">
        <v>200</v>
      </c>
      <c r="D60" s="5" t="s">
        <v>0</v>
      </c>
      <c r="E60" s="9">
        <v>4</v>
      </c>
      <c r="F60" s="18"/>
      <c r="G60" s="18"/>
      <c r="H60" s="18"/>
      <c r="I60" s="9">
        <f t="shared" si="0"/>
        <v>0</v>
      </c>
    </row>
    <row r="61" spans="1:9" ht="15.75" x14ac:dyDescent="0.25">
      <c r="A61" s="5">
        <v>48</v>
      </c>
      <c r="B61" s="10" t="s">
        <v>54</v>
      </c>
      <c r="C61" s="12">
        <v>100</v>
      </c>
      <c r="D61" s="12" t="s">
        <v>0</v>
      </c>
      <c r="E61" s="12">
        <v>2</v>
      </c>
      <c r="F61" s="20"/>
      <c r="G61" s="20"/>
      <c r="H61" s="18"/>
      <c r="I61" s="9">
        <f t="shared" si="0"/>
        <v>0</v>
      </c>
    </row>
    <row r="62" spans="1:9" x14ac:dyDescent="0.25">
      <c r="A62" s="5">
        <v>49</v>
      </c>
      <c r="B62" s="7" t="s">
        <v>47</v>
      </c>
      <c r="C62" s="5">
        <v>100</v>
      </c>
      <c r="D62" s="5" t="s">
        <v>6</v>
      </c>
      <c r="E62" s="9">
        <v>2</v>
      </c>
      <c r="F62" s="18"/>
      <c r="G62" s="18"/>
      <c r="H62" s="18"/>
      <c r="I62" s="9">
        <f t="shared" si="0"/>
        <v>0</v>
      </c>
    </row>
    <row r="63" spans="1:9" x14ac:dyDescent="0.25">
      <c r="A63" s="5">
        <v>50</v>
      </c>
      <c r="B63" s="7" t="s">
        <v>48</v>
      </c>
      <c r="C63" s="5">
        <v>50</v>
      </c>
      <c r="D63" s="5" t="s">
        <v>6</v>
      </c>
      <c r="E63" s="9">
        <v>2</v>
      </c>
      <c r="F63" s="18"/>
      <c r="G63" s="18"/>
      <c r="H63" s="18"/>
      <c r="I63" s="9">
        <f t="shared" si="0"/>
        <v>0</v>
      </c>
    </row>
    <row r="64" spans="1:9" x14ac:dyDescent="0.25">
      <c r="A64" s="9">
        <v>51</v>
      </c>
      <c r="B64" s="7" t="s">
        <v>49</v>
      </c>
      <c r="C64" s="5">
        <v>100</v>
      </c>
      <c r="D64" s="5" t="s">
        <v>19</v>
      </c>
      <c r="E64" s="9">
        <v>5</v>
      </c>
      <c r="F64" s="18"/>
      <c r="G64" s="18"/>
      <c r="H64" s="18"/>
      <c r="I64" s="9">
        <f t="shared" si="0"/>
        <v>0</v>
      </c>
    </row>
    <row r="65" spans="1:10" x14ac:dyDescent="0.25">
      <c r="A65" s="5">
        <v>52</v>
      </c>
      <c r="B65" s="7" t="s">
        <v>53</v>
      </c>
      <c r="C65" s="5">
        <v>1000</v>
      </c>
      <c r="D65" s="5" t="s">
        <v>3</v>
      </c>
      <c r="E65" s="9">
        <v>2</v>
      </c>
      <c r="F65" s="18"/>
      <c r="G65" s="18"/>
      <c r="H65" s="18"/>
      <c r="I65" s="9">
        <f t="shared" si="0"/>
        <v>0</v>
      </c>
    </row>
    <row r="66" spans="1:10" x14ac:dyDescent="0.25">
      <c r="A66" s="5">
        <v>53</v>
      </c>
      <c r="B66" s="7" t="s">
        <v>55</v>
      </c>
      <c r="C66" s="5">
        <v>250</v>
      </c>
      <c r="D66" s="5" t="s">
        <v>6</v>
      </c>
      <c r="E66" s="9">
        <v>2</v>
      </c>
      <c r="F66" s="18"/>
      <c r="G66" s="18"/>
      <c r="H66" s="18"/>
      <c r="I66" s="9">
        <f t="shared" si="0"/>
        <v>0</v>
      </c>
    </row>
    <row r="67" spans="1:10" x14ac:dyDescent="0.25">
      <c r="A67" s="5">
        <v>54</v>
      </c>
      <c r="B67" s="7" t="s">
        <v>56</v>
      </c>
      <c r="C67" s="5">
        <v>50</v>
      </c>
      <c r="D67" s="5" t="s">
        <v>68</v>
      </c>
      <c r="E67" s="9">
        <v>2</v>
      </c>
      <c r="F67" s="18"/>
      <c r="G67" s="18"/>
      <c r="H67" s="18"/>
      <c r="I67" s="9">
        <f t="shared" si="0"/>
        <v>0</v>
      </c>
    </row>
    <row r="68" spans="1:10" ht="15.75" x14ac:dyDescent="0.25">
      <c r="A68" s="5">
        <v>55</v>
      </c>
      <c r="B68" s="11" t="s">
        <v>57</v>
      </c>
      <c r="C68" s="5">
        <v>200</v>
      </c>
      <c r="D68" s="5" t="s">
        <v>69</v>
      </c>
      <c r="E68" s="9">
        <v>10</v>
      </c>
      <c r="F68" s="18"/>
      <c r="G68" s="18"/>
      <c r="H68" s="18"/>
      <c r="I68" s="9">
        <f t="shared" si="0"/>
        <v>0</v>
      </c>
    </row>
    <row r="69" spans="1:10" ht="15.75" x14ac:dyDescent="0.25">
      <c r="A69" s="5">
        <v>56</v>
      </c>
      <c r="B69" s="13" t="s">
        <v>58</v>
      </c>
      <c r="C69" s="5">
        <v>5</v>
      </c>
      <c r="D69" s="5" t="s">
        <v>0</v>
      </c>
      <c r="E69" s="9">
        <v>4</v>
      </c>
      <c r="F69" s="18"/>
      <c r="G69" s="18"/>
      <c r="H69" s="18"/>
      <c r="I69" s="9">
        <f t="shared" si="0"/>
        <v>0</v>
      </c>
    </row>
    <row r="70" spans="1:10" ht="15.75" x14ac:dyDescent="0.25">
      <c r="A70" s="5">
        <v>57</v>
      </c>
      <c r="B70" s="13" t="s">
        <v>59</v>
      </c>
      <c r="C70" s="5">
        <v>50</v>
      </c>
      <c r="D70" s="5" t="s">
        <v>68</v>
      </c>
      <c r="E70" s="9">
        <v>4</v>
      </c>
      <c r="F70" s="18"/>
      <c r="G70" s="18"/>
      <c r="H70" s="18"/>
      <c r="I70" s="9">
        <f t="shared" si="0"/>
        <v>0</v>
      </c>
    </row>
    <row r="71" spans="1:10" x14ac:dyDescent="0.25">
      <c r="A71" s="5">
        <v>58</v>
      </c>
      <c r="B71" s="7" t="s">
        <v>60</v>
      </c>
      <c r="C71" s="5">
        <v>500</v>
      </c>
      <c r="D71" s="5" t="s">
        <v>0</v>
      </c>
      <c r="E71" s="9">
        <v>20</v>
      </c>
      <c r="F71" s="18"/>
      <c r="G71" s="18"/>
      <c r="H71" s="18"/>
      <c r="I71" s="9">
        <f t="shared" si="0"/>
        <v>0</v>
      </c>
    </row>
    <row r="72" spans="1:10" ht="15.75" x14ac:dyDescent="0.25">
      <c r="A72" s="5">
        <v>59</v>
      </c>
      <c r="B72" s="13" t="s">
        <v>62</v>
      </c>
      <c r="C72" s="5">
        <v>50</v>
      </c>
      <c r="D72" s="5" t="s">
        <v>68</v>
      </c>
      <c r="E72" s="9">
        <v>5</v>
      </c>
      <c r="F72" s="18"/>
      <c r="G72" s="18"/>
      <c r="H72" s="18"/>
      <c r="I72" s="9">
        <f t="shared" si="0"/>
        <v>0</v>
      </c>
    </row>
    <row r="73" spans="1:10" x14ac:dyDescent="0.25">
      <c r="A73" s="9">
        <v>60</v>
      </c>
      <c r="B73" s="7" t="s">
        <v>61</v>
      </c>
      <c r="C73" s="5">
        <v>25</v>
      </c>
      <c r="D73" s="5" t="s">
        <v>68</v>
      </c>
      <c r="E73" s="9">
        <v>5</v>
      </c>
      <c r="F73" s="18"/>
      <c r="G73" s="18"/>
      <c r="H73" s="18"/>
      <c r="I73" s="9">
        <f t="shared" si="0"/>
        <v>0</v>
      </c>
    </row>
    <row r="75" spans="1:10" x14ac:dyDescent="0.25">
      <c r="J75" s="17"/>
    </row>
    <row r="76" spans="1:10" x14ac:dyDescent="0.25">
      <c r="H76" s="21" t="s">
        <v>80</v>
      </c>
      <c r="I76" s="9">
        <f>SUM(I14:I75)</f>
        <v>0</v>
      </c>
    </row>
    <row r="77" spans="1:10" ht="37.5" customHeight="1" x14ac:dyDescent="0.25">
      <c r="A77" s="30" t="s">
        <v>81</v>
      </c>
      <c r="B77" s="30"/>
      <c r="C77" s="19"/>
    </row>
    <row r="78" spans="1:10" ht="33.75" customHeight="1" x14ac:dyDescent="0.25">
      <c r="A78" s="30" t="s">
        <v>84</v>
      </c>
      <c r="B78" s="30"/>
      <c r="C78" s="19"/>
    </row>
    <row r="79" spans="1:10" ht="33.75" customHeight="1" x14ac:dyDescent="0.25">
      <c r="A79" s="30" t="s">
        <v>83</v>
      </c>
      <c r="B79" s="30"/>
      <c r="C79" s="19"/>
    </row>
  </sheetData>
  <autoFilter ref="B12:E65" xr:uid="{175B2926-17BB-423D-9118-6E301B72DB7F}"/>
  <mergeCells count="18">
    <mergeCell ref="A78:B78"/>
    <mergeCell ref="A79:B79"/>
    <mergeCell ref="I12:I13"/>
    <mergeCell ref="C12:C13"/>
    <mergeCell ref="D12:D13"/>
    <mergeCell ref="F12:F13"/>
    <mergeCell ref="H12:H13"/>
    <mergeCell ref="E12:E13"/>
    <mergeCell ref="G12:G13"/>
    <mergeCell ref="A11:C11"/>
    <mergeCell ref="A10:B10"/>
    <mergeCell ref="A77:B77"/>
    <mergeCell ref="A1:B1"/>
    <mergeCell ref="A2:B2"/>
    <mergeCell ref="A4:B4"/>
    <mergeCell ref="A7:B7"/>
    <mergeCell ref="A12:A13"/>
    <mergeCell ref="B12:B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OFFERTA ECONOMICA</vt:lpstr>
    </vt:vector>
  </TitlesOfParts>
  <Company>SISSA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Franzot</dc:creator>
  <cp:lastModifiedBy>Federica Zorc</cp:lastModifiedBy>
  <dcterms:created xsi:type="dcterms:W3CDTF">2023-02-01T15:17:12Z</dcterms:created>
  <dcterms:modified xsi:type="dcterms:W3CDTF">2023-02-14T10:31:18Z</dcterms:modified>
</cp:coreProperties>
</file>